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0" windowWidth="15315" windowHeight="13350" activeTab="0"/>
  </bookViews>
  <sheets>
    <sheet name="Behandlingsjournal" sheetId="1" r:id="rId1"/>
    <sheet name="Indtastning" sheetId="2" r:id="rId2"/>
    <sheet name="Stamdata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<sst xmlns="http://schemas.openxmlformats.org/spreadsheetml/2006/main" count="39" uniqueCount="32">
  <si>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Dato:</t>
  </si>
  <si>
    <t>Døde:</t>
  </si>
  <si>
    <t>Sonr:</t>
  </si>
  <si>
    <t>Antal:</t>
  </si>
  <si>
    <t>Forbrug:</t>
  </si>
  <si>
    <t>Startdato</t>
  </si>
  <si>
    <t>Slutdato</t>
  </si>
  <si>
    <t>Præparater</t>
  </si>
  <si>
    <t>Diagnose</t>
  </si>
  <si>
    <t>CHRnr:</t>
  </si>
  <si>
    <t>Aldersgruppe</t>
  </si>
  <si>
    <t>De gule felter udfyldes, og behadlingsjournalen vil være udfyldt klar til udskrift</t>
  </si>
  <si>
    <t>Præparatnavn</t>
  </si>
  <si>
    <t>Aldersgruppe:</t>
  </si>
  <si>
    <t>Rådighedsmængde</t>
  </si>
  <si>
    <t>Ventil:</t>
  </si>
  <si>
    <t>Ejer/brugers underskrift:</t>
  </si>
  <si>
    <t>Nyt startlager:</t>
  </si>
  <si>
    <t>Ordineret:</t>
  </si>
  <si>
    <t>Restlager</t>
  </si>
  <si>
    <t>Sum:</t>
  </si>
  <si>
    <t>Navn</t>
  </si>
  <si>
    <t>Adresse</t>
  </si>
  <si>
    <t>Postnr</t>
  </si>
  <si>
    <t>By</t>
  </si>
  <si>
    <t>Slagtefrist (kun tal)</t>
  </si>
  <si>
    <t>Dosis (husk rute</t>
  </si>
  <si>
    <t>Startmængde + ml/g/ds</t>
  </si>
  <si>
    <t>Præp 1</t>
  </si>
  <si>
    <t>Præp 2</t>
  </si>
  <si>
    <t>Præp 3</t>
  </si>
  <si>
    <t>Præp 4</t>
  </si>
</sst>
</file>

<file path=xl/styles.xml><?xml version="1.0" encoding="utf-8"?>
<styleSheet xmlns="http://schemas.openxmlformats.org/spreadsheetml/2006/main">
  <numFmts count="9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[$-406]d\.\ mmmm\ yyyy"/>
  </numFmts>
  <fonts count="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3" borderId="9" xfId="0" applyFill="1" applyBorder="1" applyAlignment="1" applyProtection="1">
      <alignment horizontal="left"/>
      <protection locked="0"/>
    </xf>
    <xf numFmtId="14" fontId="0" fillId="3" borderId="9" xfId="0" applyNumberFormat="1" applyFill="1" applyBorder="1" applyAlignment="1" applyProtection="1">
      <alignment horizontal="left"/>
      <protection locked="0"/>
    </xf>
    <xf numFmtId="0" fontId="1" fillId="3" borderId="9" xfId="0" applyNumberFormat="1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right" vertical="top" wrapText="1"/>
      <protection locked="0"/>
    </xf>
    <xf numFmtId="0" fontId="0" fillId="3" borderId="9" xfId="0" applyFill="1" applyBorder="1" applyAlignment="1" applyProtection="1">
      <alignment horizontal="right" vertical="top" wrapText="1"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4" fontId="2" fillId="0" borderId="9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6.57421875" style="1" customWidth="1"/>
    <col min="4" max="4" width="7.00390625" style="1" customWidth="1"/>
    <col min="5" max="12" width="8.57421875" style="1" customWidth="1"/>
    <col min="13" max="16384" width="9.140625" style="1" customWidth="1"/>
  </cols>
  <sheetData>
    <row r="1" spans="1:3" s="15" customFormat="1" ht="15">
      <c r="A1" s="29" t="str">
        <f>IF(Stamdata!B1="","CHR: ","CHR: "&amp;Stamdata!B1)</f>
        <v>CHR: </v>
      </c>
      <c r="B1" s="29"/>
      <c r="C1" s="14" t="str">
        <f>IF(Indtastning!B2="","Behandlingsjournal for perioden ","Behandligsjournal for perioden "&amp;DAY(Indtastning!B2)&amp;"-"&amp;MONTH(Indtastning!B2)&amp;"-"&amp;YEAR(Indtastning!B2)&amp;" til "&amp;DAY(Indtastning!B3)&amp;"-"&amp;MONTH(Indtastning!B3)&amp;"-"&amp;YEAR(Indtastning!B3))</f>
        <v>Behandlingsjournal for perioden </v>
      </c>
    </row>
    <row r="2" spans="1:12" ht="24" customHeight="1">
      <c r="A2" s="24" t="s">
        <v>13</v>
      </c>
      <c r="B2" s="5"/>
      <c r="C2" s="5"/>
      <c r="D2" s="6"/>
      <c r="E2" s="35">
        <f>IF(Indtastning!$B6="","",Indtastning!$B6)</f>
      </c>
      <c r="F2" s="36"/>
      <c r="G2" s="35">
        <f>IF(Indtastning!$B7="","",Indtastning!$B7)</f>
      </c>
      <c r="H2" s="36"/>
      <c r="I2" s="35">
        <f>IF(Indtastning!$B8="","",Indtastning!$B8)</f>
      </c>
      <c r="J2" s="36"/>
      <c r="K2" s="35">
        <f>IF(Indtastning!$B9="","",Indtastning!$B9)</f>
      </c>
      <c r="L2" s="36"/>
    </row>
    <row r="3" spans="1:12" ht="24" customHeight="1">
      <c r="A3" s="25">
        <f>IF(Indtastning!B1="","",Indtastning!B1)</f>
      </c>
      <c r="B3" s="8"/>
      <c r="C3" s="8"/>
      <c r="D3" s="9"/>
      <c r="E3" s="35">
        <f>IF(Indtastning!$C6="","",Indtastning!$C6)</f>
      </c>
      <c r="F3" s="36"/>
      <c r="G3" s="35">
        <f>IF(Indtastning!$C7="","",Indtastning!$C7)</f>
      </c>
      <c r="H3" s="36"/>
      <c r="I3" s="35">
        <f>IF(Indtastning!$C8="","",Indtastning!$C8)</f>
      </c>
      <c r="J3" s="36"/>
      <c r="K3" s="35">
        <f>IF(Indtastning!$C9="","",Indtastning!$C9)</f>
      </c>
      <c r="L3" s="36"/>
    </row>
    <row r="4" spans="1:12" ht="38.25" customHeight="1">
      <c r="A4" s="7"/>
      <c r="B4" s="8"/>
      <c r="C4" s="8"/>
      <c r="D4" s="9"/>
      <c r="E4" s="35">
        <f>IF(Indtastning!$D6="","",Indtastning!$D6)</f>
      </c>
      <c r="F4" s="36"/>
      <c r="G4" s="35">
        <f>IF(Indtastning!$D7="","",Indtastning!$D7)</f>
      </c>
      <c r="H4" s="36"/>
      <c r="I4" s="35">
        <f>IF(Indtastning!$D8="","",Indtastning!$D8)</f>
      </c>
      <c r="J4" s="36"/>
      <c r="K4" s="35">
        <f>IF(Indtastning!$D9="","",Indtastning!$D9)</f>
      </c>
      <c r="L4" s="36"/>
    </row>
    <row r="5" spans="1:12" ht="15.75" customHeight="1">
      <c r="A5" s="10"/>
      <c r="B5" s="11"/>
      <c r="C5" s="11"/>
      <c r="D5" s="12"/>
      <c r="E5" s="30">
        <f>IF(Indtastning!$E6="","","Slagtefrist "&amp;Indtastning!$E6&amp;" døgn")</f>
      </c>
      <c r="F5" s="32"/>
      <c r="G5" s="30">
        <f>IF(Indtastning!$E7="","","Slagtefrist "&amp;Indtastning!$E7&amp;" døgn")</f>
      </c>
      <c r="H5" s="32"/>
      <c r="I5" s="30">
        <f>IF(Indtastning!$E8="","","Slagtefrist "&amp;Indtastning!$E8&amp;" døgn")</f>
      </c>
      <c r="J5" s="32"/>
      <c r="K5" s="30">
        <f>IF(Indtastning!$E9="","","Slagtefrist "&amp;Indtastning!$E9&amp;" døgn")</f>
      </c>
      <c r="L5" s="32"/>
    </row>
    <row r="6" spans="1:12" ht="15" customHeight="1">
      <c r="A6" s="4" t="s">
        <v>14</v>
      </c>
      <c r="B6" s="5"/>
      <c r="C6" s="5"/>
      <c r="D6" s="6"/>
      <c r="E6" s="33">
        <f>IF(Indtastning!$F6="","",Indtastning!$F6)</f>
      </c>
      <c r="F6" s="34"/>
      <c r="G6" s="33">
        <f>IF(Indtastning!$F7="","",Indtastning!$F7)</f>
      </c>
      <c r="H6" s="34"/>
      <c r="I6" s="33">
        <f>IF(Indtastning!$F8="","",Indtastning!$F8)</f>
      </c>
      <c r="J6" s="34"/>
      <c r="K6" s="33">
        <f>IF(Indtastning!$F9="","",Indtastning!$F9)</f>
      </c>
      <c r="L6" s="34"/>
    </row>
    <row r="7" spans="1:12" s="22" customFormat="1" ht="11.25">
      <c r="A7" s="21" t="s">
        <v>0</v>
      </c>
      <c r="B7" s="21" t="s">
        <v>1</v>
      </c>
      <c r="C7" s="21" t="s">
        <v>2</v>
      </c>
      <c r="D7" s="21" t="s">
        <v>15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</row>
    <row r="8" spans="1:12" s="13" customFormat="1" ht="14.25">
      <c r="A8" s="4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13" customFormat="1" ht="14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s="13" customFormat="1" ht="14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13" customFormat="1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s="13" customFormat="1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13" customFormat="1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13" customFormat="1" ht="14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13" customFormat="1" ht="14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s="13" customFormat="1" ht="14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s="13" customFormat="1" ht="14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s="13" customFormat="1" ht="14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s="13" customFormat="1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s="13" customFormat="1" ht="14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s="13" customFormat="1" ht="14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s="13" customFormat="1" ht="14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s="13" customFormat="1" ht="14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s="13" customFormat="1" ht="14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s="13" customFormat="1" ht="14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s="13" customFormat="1" ht="14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s="13" customFormat="1" ht="14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s="13" customFormat="1" ht="14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s="13" customFormat="1" ht="14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s="13" customFormat="1" ht="14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s="13" customFormat="1" ht="14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s="13" customFormat="1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13" customFormat="1" ht="14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s="13" customFormat="1" ht="14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s="13" customFormat="1" ht="14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s="13" customFormat="1" ht="14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13" customFormat="1" ht="14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3" customFormat="1" ht="14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s="13" customFormat="1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3" customFormat="1" ht="14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s="13" customFormat="1" ht="14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s="13" customFormat="1" ht="14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13" customFormat="1" ht="15" thickBo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13" customFormat="1" ht="14.25">
      <c r="A44" s="19" t="s">
        <v>20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s="13" customFormat="1" ht="14.25">
      <c r="A45" s="30" t="s">
        <v>19</v>
      </c>
      <c r="B45" s="31"/>
      <c r="C45" s="31"/>
      <c r="D45" s="32"/>
      <c r="E45" s="20"/>
      <c r="F45" s="38"/>
      <c r="G45" s="20"/>
      <c r="H45" s="38"/>
      <c r="I45" s="20"/>
      <c r="J45" s="38"/>
      <c r="K45" s="20"/>
      <c r="L45" s="38"/>
    </row>
    <row r="46" spans="1:12" s="13" customFormat="1" ht="14.25">
      <c r="A46" s="30" t="s">
        <v>18</v>
      </c>
      <c r="B46" s="31"/>
      <c r="C46" s="31"/>
      <c r="D46" s="32"/>
      <c r="E46" s="20"/>
      <c r="F46" s="38"/>
      <c r="G46" s="20"/>
      <c r="H46" s="38"/>
      <c r="I46" s="20"/>
      <c r="J46" s="38"/>
      <c r="K46" s="20"/>
      <c r="L46" s="38"/>
    </row>
    <row r="47" spans="1:12" s="13" customFormat="1" ht="14.25">
      <c r="A47" s="30" t="s">
        <v>17</v>
      </c>
      <c r="B47" s="31"/>
      <c r="C47" s="31"/>
      <c r="D47" s="32"/>
      <c r="E47" s="20"/>
      <c r="F47" s="38"/>
      <c r="G47" s="20"/>
      <c r="H47" s="38"/>
      <c r="I47" s="20"/>
      <c r="J47" s="38"/>
      <c r="K47" s="20"/>
      <c r="L47" s="38"/>
    </row>
    <row r="48" spans="1:12" s="13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13" customFormat="1" ht="15" thickBot="1">
      <c r="A49" s="17" t="s">
        <v>0</v>
      </c>
      <c r="B49" s="39"/>
      <c r="C49" s="39"/>
      <c r="D49" s="28" t="s">
        <v>16</v>
      </c>
      <c r="E49" s="28"/>
      <c r="F49" s="28"/>
      <c r="G49" s="23"/>
      <c r="H49" s="18"/>
      <c r="I49" s="18"/>
      <c r="J49" s="18"/>
      <c r="K49" s="18"/>
      <c r="L49" s="18"/>
    </row>
    <row r="50" spans="1:12" s="13" customFormat="1" ht="14.25">
      <c r="A50" s="1"/>
      <c r="B50" s="1"/>
      <c r="C50" s="1"/>
      <c r="D50" s="1"/>
      <c r="E50" s="1"/>
      <c r="F50" s="17">
        <f>IF(Stamdata!B2="","","Ejer: ")</f>
      </c>
      <c r="G50" s="1">
        <f>IF(Stamdata!B2="","",Stamdata!B2&amp;", "&amp;Stamdata!B3&amp;", "&amp;Stamdata!B4&amp;" "&amp;Stamdata!B5)</f>
      </c>
      <c r="I50" s="1"/>
      <c r="J50" s="1"/>
      <c r="K50" s="1"/>
      <c r="L50" s="1"/>
    </row>
  </sheetData>
  <sheetProtection sheet="1" objects="1" scenarios="1"/>
  <mergeCells count="25">
    <mergeCell ref="G6:H6"/>
    <mergeCell ref="E2:F2"/>
    <mergeCell ref="E3:F3"/>
    <mergeCell ref="E4:F4"/>
    <mergeCell ref="E5:F5"/>
    <mergeCell ref="G2:H2"/>
    <mergeCell ref="G3:H3"/>
    <mergeCell ref="G4:H4"/>
    <mergeCell ref="G5:H5"/>
    <mergeCell ref="I6:J6"/>
    <mergeCell ref="K2:L2"/>
    <mergeCell ref="K3:L3"/>
    <mergeCell ref="K4:L4"/>
    <mergeCell ref="K5:L5"/>
    <mergeCell ref="K6:L6"/>
    <mergeCell ref="I2:J2"/>
    <mergeCell ref="I3:J3"/>
    <mergeCell ref="I4:J4"/>
    <mergeCell ref="I5:J5"/>
    <mergeCell ref="D49:F49"/>
    <mergeCell ref="A1:B1"/>
    <mergeCell ref="A45:D45"/>
    <mergeCell ref="A46:D46"/>
    <mergeCell ref="A47:D47"/>
    <mergeCell ref="E6:F6"/>
  </mergeCells>
  <printOptions/>
  <pageMargins left="0.3937007874015748" right="0.1968503937007874" top="0.5905511811023623" bottom="0.5905511811023623" header="0" footer="0"/>
  <pageSetup horizontalDpi="600" verticalDpi="600" orientation="portrait" paperSize="9" r:id="rId1"/>
  <headerFooter alignWithMargins="0">
    <oddFooter>&amp;CDANVET K/S - Specialpraksis for svinesygdomme - Tlf.: 98 51 29 88  Fax: 98 52 20 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" sqref="B1"/>
    </sheetView>
  </sheetViews>
  <sheetFormatPr defaultColWidth="9.140625" defaultRowHeight="12.75"/>
  <cols>
    <col min="1" max="1" width="26.57421875" style="0" customWidth="1"/>
    <col min="2" max="5" width="17.421875" style="0" customWidth="1"/>
    <col min="6" max="6" width="21.00390625" style="0" bestFit="1" customWidth="1"/>
  </cols>
  <sheetData>
    <row r="1" spans="1:5" ht="12.75">
      <c r="A1" s="16" t="s">
        <v>10</v>
      </c>
      <c r="B1" s="40"/>
      <c r="C1" s="3"/>
      <c r="D1" s="3"/>
      <c r="E1" s="3"/>
    </row>
    <row r="2" spans="1:5" ht="12.75">
      <c r="A2" s="16" t="s">
        <v>5</v>
      </c>
      <c r="B2" s="41"/>
      <c r="C2" s="3"/>
      <c r="D2" s="3"/>
      <c r="E2" s="3"/>
    </row>
    <row r="3" spans="1:5" ht="12.75">
      <c r="A3" s="16" t="s">
        <v>6</v>
      </c>
      <c r="B3" s="41"/>
      <c r="C3" s="3"/>
      <c r="D3" s="3"/>
      <c r="E3" s="3"/>
    </row>
    <row r="4" spans="2:5" ht="12.75">
      <c r="B4" s="3"/>
      <c r="C4" s="3"/>
      <c r="D4" s="3"/>
      <c r="E4" s="3"/>
    </row>
    <row r="5" spans="1:6" ht="12.75">
      <c r="A5" s="16" t="s">
        <v>7</v>
      </c>
      <c r="B5" s="27" t="s">
        <v>12</v>
      </c>
      <c r="C5" s="27" t="s">
        <v>8</v>
      </c>
      <c r="D5" s="27" t="s">
        <v>26</v>
      </c>
      <c r="E5" s="27" t="s">
        <v>25</v>
      </c>
      <c r="F5" s="27" t="s">
        <v>27</v>
      </c>
    </row>
    <row r="6" spans="1:6" ht="37.5" customHeight="1">
      <c r="A6" s="26" t="s">
        <v>28</v>
      </c>
      <c r="B6" s="42"/>
      <c r="C6" s="42"/>
      <c r="D6" s="42"/>
      <c r="E6" s="42"/>
      <c r="F6" s="43"/>
    </row>
    <row r="7" spans="1:6" ht="37.5" customHeight="1">
      <c r="A7" s="26" t="s">
        <v>29</v>
      </c>
      <c r="B7" s="42"/>
      <c r="C7" s="42"/>
      <c r="D7" s="42"/>
      <c r="E7" s="42"/>
      <c r="F7" s="44"/>
    </row>
    <row r="8" spans="1:6" ht="37.5" customHeight="1">
      <c r="A8" s="26" t="s">
        <v>30</v>
      </c>
      <c r="B8" s="42"/>
      <c r="C8" s="42"/>
      <c r="D8" s="42"/>
      <c r="E8" s="42"/>
      <c r="F8" s="44"/>
    </row>
    <row r="9" spans="1:6" ht="37.5" customHeight="1">
      <c r="A9" s="27" t="s">
        <v>31</v>
      </c>
      <c r="B9" s="42"/>
      <c r="C9" s="42"/>
      <c r="D9" s="42"/>
      <c r="E9" s="42"/>
      <c r="F9" s="44"/>
    </row>
    <row r="14" ht="12.75">
      <c r="A14" s="2" t="s">
        <v>11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1" sqref="B1"/>
    </sheetView>
  </sheetViews>
  <sheetFormatPr defaultColWidth="9.140625" defaultRowHeight="12.75"/>
  <cols>
    <col min="1" max="1" width="10.140625" style="0" customWidth="1"/>
    <col min="2" max="2" width="32.140625" style="0" customWidth="1"/>
  </cols>
  <sheetData>
    <row r="1" spans="1:2" ht="12.75">
      <c r="A1" s="16" t="s">
        <v>9</v>
      </c>
      <c r="B1" s="40"/>
    </row>
    <row r="2" spans="1:2" ht="12.75">
      <c r="A2" s="16" t="s">
        <v>21</v>
      </c>
      <c r="B2" s="40"/>
    </row>
    <row r="3" spans="1:2" ht="12.75">
      <c r="A3" s="16" t="s">
        <v>22</v>
      </c>
      <c r="B3" s="40"/>
    </row>
    <row r="4" spans="1:2" ht="12.75">
      <c r="A4" s="16" t="s">
        <v>23</v>
      </c>
      <c r="B4" s="40"/>
    </row>
    <row r="5" spans="1:2" ht="12.75">
      <c r="A5" s="16" t="s">
        <v>24</v>
      </c>
      <c r="B5" s="40"/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Danvet K/S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HS</cp:lastModifiedBy>
  <cp:lastPrinted>2011-06-07T12:16:31Z</cp:lastPrinted>
  <dcterms:created xsi:type="dcterms:W3CDTF">2011-06-07T10:17:53Z</dcterms:created>
  <dcterms:modified xsi:type="dcterms:W3CDTF">2011-09-26T08:48:31Z</dcterms:modified>
  <cp:category/>
  <cp:version/>
  <cp:contentType/>
  <cp:contentStatus/>
</cp:coreProperties>
</file>